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tePad\Downloads\Content\28_11\"/>
    </mc:Choice>
  </mc:AlternateContent>
  <bookViews>
    <workbookView xWindow="0" yWindow="0" windowWidth="20490" windowHeight="7020"/>
  </bookViews>
  <sheets>
    <sheet name="Набор данных1" sheetId="2" r:id="rId1"/>
  </sheets>
  <calcPr calcId="152511"/>
</workbook>
</file>

<file path=xl/calcChain.xml><?xml version="1.0" encoding="utf-8"?>
<calcChain xmlns="http://schemas.openxmlformats.org/spreadsheetml/2006/main">
  <c r="G4" i="2" l="1"/>
  <c r="G3" i="2"/>
  <c r="G2" i="2"/>
  <c r="D9" i="2"/>
  <c r="D35" i="2"/>
  <c r="D32" i="2"/>
  <c r="D6" i="2"/>
  <c r="D21" i="2"/>
  <c r="D93" i="2"/>
  <c r="D96" i="2"/>
  <c r="D97" i="2"/>
  <c r="D4" i="2"/>
  <c r="D30" i="2"/>
  <c r="D99" i="2"/>
  <c r="D26" i="2"/>
  <c r="D14" i="2"/>
  <c r="D24" i="2"/>
  <c r="D36" i="2"/>
  <c r="D37" i="2"/>
  <c r="D44" i="2"/>
  <c r="D55" i="2"/>
  <c r="D31" i="2"/>
  <c r="D41" i="2"/>
  <c r="D79" i="2"/>
  <c r="D67" i="2"/>
  <c r="D11" i="2"/>
  <c r="D52" i="2"/>
  <c r="D86" i="2"/>
  <c r="D62" i="2"/>
  <c r="D58" i="2"/>
  <c r="D71" i="2"/>
  <c r="D74" i="2"/>
  <c r="D7" i="2"/>
  <c r="D78" i="2"/>
  <c r="D95" i="2"/>
  <c r="D72" i="2"/>
  <c r="D8" i="2"/>
  <c r="D65" i="2"/>
  <c r="D47" i="2"/>
  <c r="D48" i="2"/>
  <c r="D46" i="2"/>
  <c r="D40" i="2"/>
  <c r="D77" i="2"/>
  <c r="D15" i="2"/>
  <c r="D23" i="2"/>
  <c r="D39" i="2"/>
  <c r="D42" i="2"/>
  <c r="D56" i="2"/>
  <c r="D13" i="2"/>
  <c r="D12" i="2"/>
  <c r="D38" i="2"/>
  <c r="D2" i="2"/>
  <c r="D69" i="2"/>
  <c r="D89" i="2"/>
  <c r="D25" i="2"/>
  <c r="D90" i="2"/>
  <c r="D16" i="2"/>
  <c r="D100" i="2"/>
  <c r="D87" i="2"/>
  <c r="D60" i="2"/>
  <c r="D101" i="2"/>
  <c r="D28" i="2"/>
  <c r="D76" i="2"/>
  <c r="D50" i="2"/>
  <c r="D3" i="2"/>
  <c r="D63" i="2"/>
  <c r="D45" i="2"/>
  <c r="D17" i="2"/>
  <c r="D75" i="2"/>
  <c r="D49" i="2"/>
  <c r="D19" i="2"/>
  <c r="D70" i="2"/>
  <c r="D20" i="2"/>
  <c r="D34" i="2"/>
  <c r="D22" i="2"/>
  <c r="D64" i="2"/>
  <c r="D10" i="2"/>
  <c r="D73" i="2"/>
  <c r="D61" i="2"/>
  <c r="D27" i="2"/>
  <c r="D18" i="2"/>
  <c r="D54" i="2"/>
  <c r="D57" i="2"/>
  <c r="D53" i="2"/>
  <c r="D98" i="2"/>
  <c r="D81" i="2"/>
  <c r="D5" i="2"/>
  <c r="D85" i="2"/>
  <c r="D68" i="2"/>
  <c r="D43" i="2"/>
  <c r="D91" i="2"/>
  <c r="D80" i="2"/>
  <c r="D33" i="2"/>
  <c r="D29" i="2"/>
  <c r="D88" i="2"/>
  <c r="D66" i="2"/>
  <c r="D51" i="2"/>
  <c r="D82" i="2"/>
  <c r="D94" i="2"/>
  <c r="D83" i="2"/>
  <c r="D92" i="2"/>
  <c r="D59" i="2"/>
  <c r="D84" i="2"/>
</calcChain>
</file>

<file path=xl/sharedStrings.xml><?xml version="1.0" encoding="utf-8"?>
<sst xmlns="http://schemas.openxmlformats.org/spreadsheetml/2006/main" count="107" uniqueCount="107">
  <si>
    <t>Ключевое слово</t>
  </si>
  <si>
    <t>Стоимость</t>
  </si>
  <si>
    <t>Ключевое слово 1</t>
  </si>
  <si>
    <t>Ключевое слово 2</t>
  </si>
  <si>
    <t>Ключевое слово 3</t>
  </si>
  <si>
    <t>Ключевое слово 4</t>
  </si>
  <si>
    <t>Ключевое слово 5</t>
  </si>
  <si>
    <t>Ключевое слово 6</t>
  </si>
  <si>
    <t>Ключевое слово 7</t>
  </si>
  <si>
    <t>Ключевое слово 8</t>
  </si>
  <si>
    <t>Ключевое слово 9</t>
  </si>
  <si>
    <t>Ключевое слово 10</t>
  </si>
  <si>
    <t>Ключевое слово 11</t>
  </si>
  <si>
    <t>Ключевое слово 12</t>
  </si>
  <si>
    <t>Ключевое слово 13</t>
  </si>
  <si>
    <t>Ключевое слово 14</t>
  </si>
  <si>
    <t>Ключевое слово 15</t>
  </si>
  <si>
    <t>Ключевое слово 16</t>
  </si>
  <si>
    <t>Ключевое слово 17</t>
  </si>
  <si>
    <t>Ключевое слово 18</t>
  </si>
  <si>
    <t>Ключевое слово 19</t>
  </si>
  <si>
    <t>Ключевое слово 20</t>
  </si>
  <si>
    <t>Ключевое слово 21</t>
  </si>
  <si>
    <t>Ключевое слово 22</t>
  </si>
  <si>
    <t>Ключевое слово 23</t>
  </si>
  <si>
    <t>Ключевое слово 24</t>
  </si>
  <si>
    <t>Ключевое слово 25</t>
  </si>
  <si>
    <t>Ключевое слово 26</t>
  </si>
  <si>
    <t>Ключевое слово 27</t>
  </si>
  <si>
    <t>Ключевое слово 28</t>
  </si>
  <si>
    <t>Ключевое слово 29</t>
  </si>
  <si>
    <t>Ключевое слово 30</t>
  </si>
  <si>
    <t>Ключевое слово 31</t>
  </si>
  <si>
    <t>Ключевое слово 32</t>
  </si>
  <si>
    <t>Ключевое слово 33</t>
  </si>
  <si>
    <t>Ключевое слово 34</t>
  </si>
  <si>
    <t>Ключевое слово 35</t>
  </si>
  <si>
    <t>Ключевое слово 36</t>
  </si>
  <si>
    <t>Ключевое слово 37</t>
  </si>
  <si>
    <t>Ключевое слово 38</t>
  </si>
  <si>
    <t>Ключевое слово 39</t>
  </si>
  <si>
    <t>Ключевое слово 40</t>
  </si>
  <si>
    <t>Ключевое слово 41</t>
  </si>
  <si>
    <t>Ключевое слово 42</t>
  </si>
  <si>
    <t>Ключевое слово 43</t>
  </si>
  <si>
    <t>Ключевое слово 44</t>
  </si>
  <si>
    <t>Ключевое слово 45</t>
  </si>
  <si>
    <t>Ключевое слово 46</t>
  </si>
  <si>
    <t>Ключевое слово 47</t>
  </si>
  <si>
    <t>Ключевое слово 48</t>
  </si>
  <si>
    <t>Ключевое слово 49</t>
  </si>
  <si>
    <t>Ключевое слово 50</t>
  </si>
  <si>
    <t>Ключевое слово 51</t>
  </si>
  <si>
    <t>Ключевое слово 52</t>
  </si>
  <si>
    <t>Ключевое слово 53</t>
  </si>
  <si>
    <t>Ключевое слово 54</t>
  </si>
  <si>
    <t>Ключевое слово 55</t>
  </si>
  <si>
    <t>Ключевое слово 56</t>
  </si>
  <si>
    <t>Ключевое слово 57</t>
  </si>
  <si>
    <t>Ключевое слово 58</t>
  </si>
  <si>
    <t>Ключевое слово 59</t>
  </si>
  <si>
    <t>Ключевое слово 60</t>
  </si>
  <si>
    <t>Ключевое слово 61</t>
  </si>
  <si>
    <t>Ключевое слово 62</t>
  </si>
  <si>
    <t>Ключевое слово 63</t>
  </si>
  <si>
    <t>Ключевое слово 64</t>
  </si>
  <si>
    <t>Ключевое слово 65</t>
  </si>
  <si>
    <t>Ключевое слово 66</t>
  </si>
  <si>
    <t>Ключевое слово 67</t>
  </si>
  <si>
    <t>Ключевое слово 68</t>
  </si>
  <si>
    <t>Ключевое слово 69</t>
  </si>
  <si>
    <t>Ключевое слово 70</t>
  </si>
  <si>
    <t>Ключевое слово 71</t>
  </si>
  <si>
    <t>Ключевое слово 72</t>
  </si>
  <si>
    <t>Ключевое слово 73</t>
  </si>
  <si>
    <t>Ключевое слово 74</t>
  </si>
  <si>
    <t>Ключевое слово 75</t>
  </si>
  <si>
    <t>Ключевое слово 76</t>
  </si>
  <si>
    <t>Ключевое слово 77</t>
  </si>
  <si>
    <t>Ключевое слово 78</t>
  </si>
  <si>
    <t>Ключевое слово 79</t>
  </si>
  <si>
    <t>Ключевое слово 80</t>
  </si>
  <si>
    <t>Ключевое слово 81</t>
  </si>
  <si>
    <t>Ключевое слово 82</t>
  </si>
  <si>
    <t>Ключевое слово 83</t>
  </si>
  <si>
    <t>Ключевое слово 84</t>
  </si>
  <si>
    <t>Ключевое слово 85</t>
  </si>
  <si>
    <t>Ключевое слово 86</t>
  </si>
  <si>
    <t>Ключевое слово 87</t>
  </si>
  <si>
    <t>Ключевое слово 88</t>
  </si>
  <si>
    <t>Ключевое слово 89</t>
  </si>
  <si>
    <t>Ключевое слово 90</t>
  </si>
  <si>
    <t>Ключевое слово 91</t>
  </si>
  <si>
    <t>Ключевое слово 92</t>
  </si>
  <si>
    <t>Ключевое слово 93</t>
  </si>
  <si>
    <t>Ключевое слово 94</t>
  </si>
  <si>
    <t>Ключевое слово 95</t>
  </si>
  <si>
    <t>Ключевое слово 96</t>
  </si>
  <si>
    <t>Ключевое слово 97</t>
  </si>
  <si>
    <t>Ключевое слово 98</t>
  </si>
  <si>
    <t>Ключевое слово 99</t>
  </si>
  <si>
    <t>Ключевое слово 100</t>
  </si>
  <si>
    <t>Звонок (Достигнутые переходы к цели 1)</t>
  </si>
  <si>
    <t>Стоимость цели</t>
  </si>
  <si>
    <t>Средняя стоимость цели</t>
  </si>
  <si>
    <t>Стандартное отклонение стоимости цели</t>
  </si>
  <si>
    <t>Сумма средней стоимости и среднего 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</si>
</sst>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Calibri"/>
      <family val="1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2" fontId="3" fillId="0" borderId="0" xfId="0" applyNumberFormat="1" applyFont="1"/>
    <xf numFmtId="0" fontId="1" fillId="0" borderId="1" xfId="0" applyFont="1" applyBorder="1"/>
    <xf numFmtId="2" fontId="5" fillId="2" borderId="1" xfId="0" applyNumberFormat="1" applyFont="1" applyFill="1" applyBorder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="80" zoomScaleNormal="80" workbookViewId="0">
      <selection activeCell="F10" sqref="F10"/>
    </sheetView>
  </sheetViews>
  <sheetFormatPr defaultRowHeight="15.75" x14ac:dyDescent="0.25"/>
  <cols>
    <col min="1" max="1" width="18.625" style="2" customWidth="1"/>
    <col min="2" max="2" width="14.5" style="3" customWidth="1"/>
    <col min="3" max="3" width="18.75" style="2" customWidth="1"/>
    <col min="4" max="4" width="14.875" style="2" customWidth="1"/>
    <col min="5" max="5" width="9" customWidth="1"/>
    <col min="6" max="6" width="48.5" customWidth="1"/>
    <col min="7" max="7" width="9" customWidth="1"/>
  </cols>
  <sheetData>
    <row r="1" spans="1:7" s="1" customFormat="1" ht="36" customHeight="1" x14ac:dyDescent="0.25">
      <c r="A1" s="6" t="s">
        <v>0</v>
      </c>
      <c r="B1" s="7" t="s">
        <v>1</v>
      </c>
      <c r="C1" s="8" t="s">
        <v>102</v>
      </c>
      <c r="D1" s="8" t="s">
        <v>103</v>
      </c>
    </row>
    <row r="2" spans="1:7" ht="18.75" customHeight="1" x14ac:dyDescent="0.25">
      <c r="A2" s="13" t="s">
        <v>51</v>
      </c>
      <c r="B2" s="14">
        <v>2</v>
      </c>
      <c r="C2" s="13">
        <v>69</v>
      </c>
      <c r="D2" s="14">
        <f>B2/C2</f>
        <v>2.8985507246376812E-2</v>
      </c>
      <c r="F2" s="4" t="s">
        <v>104</v>
      </c>
      <c r="G2" s="5">
        <f>AVERAGE(D2:D11)</f>
        <v>0.1532981411164924</v>
      </c>
    </row>
    <row r="3" spans="1:7" ht="18.75" customHeight="1" x14ac:dyDescent="0.25">
      <c r="A3" s="13" t="s">
        <v>64</v>
      </c>
      <c r="B3" s="14">
        <v>8</v>
      </c>
      <c r="C3" s="13">
        <v>81</v>
      </c>
      <c r="D3" s="14">
        <f>B3/C3</f>
        <v>9.8765432098765427E-2</v>
      </c>
      <c r="F3" s="4" t="s">
        <v>105</v>
      </c>
      <c r="G3" s="5">
        <f>STDEV(D2:D11)</f>
        <v>6.4569462569415675E-2</v>
      </c>
    </row>
    <row r="4" spans="1:7" ht="18.75" customHeight="1" x14ac:dyDescent="0.25">
      <c r="A4" s="13" t="s">
        <v>11</v>
      </c>
      <c r="B4" s="14">
        <v>12</v>
      </c>
      <c r="C4" s="13">
        <v>99</v>
      </c>
      <c r="D4" s="14">
        <f>B4/C4</f>
        <v>0.12121212121212122</v>
      </c>
      <c r="F4" s="4" t="s">
        <v>106</v>
      </c>
      <c r="G4" s="5">
        <f>G2+G3</f>
        <v>0.21786760368590807</v>
      </c>
    </row>
    <row r="5" spans="1:7" ht="18.75" customHeight="1" x14ac:dyDescent="0.25">
      <c r="A5" s="13" t="s">
        <v>86</v>
      </c>
      <c r="B5" s="14">
        <v>11</v>
      </c>
      <c r="C5" s="13">
        <v>86</v>
      </c>
      <c r="D5" s="14">
        <f>B5/C5</f>
        <v>0.12790697674418605</v>
      </c>
    </row>
    <row r="6" spans="1:7" ht="18.75" customHeight="1" x14ac:dyDescent="0.25">
      <c r="A6" s="13" t="s">
        <v>6</v>
      </c>
      <c r="B6" s="14">
        <v>9</v>
      </c>
      <c r="C6" s="13">
        <v>68</v>
      </c>
      <c r="D6" s="14">
        <f>B6/C6</f>
        <v>0.13235294117647059</v>
      </c>
    </row>
    <row r="7" spans="1:7" ht="18.75" customHeight="1" x14ac:dyDescent="0.25">
      <c r="A7" s="13" t="s">
        <v>32</v>
      </c>
      <c r="B7" s="14">
        <v>13</v>
      </c>
      <c r="C7" s="13">
        <v>80</v>
      </c>
      <c r="D7" s="14">
        <f>B7/C7</f>
        <v>0.16250000000000001</v>
      </c>
    </row>
    <row r="8" spans="1:7" ht="18.75" customHeight="1" x14ac:dyDescent="0.25">
      <c r="A8" s="13" t="s">
        <v>36</v>
      </c>
      <c r="B8" s="14">
        <v>19</v>
      </c>
      <c r="C8" s="13">
        <v>98</v>
      </c>
      <c r="D8" s="14">
        <f>B8/C8</f>
        <v>0.19387755102040816</v>
      </c>
    </row>
    <row r="9" spans="1:7" ht="18.75" customHeight="1" x14ac:dyDescent="0.25">
      <c r="A9" s="13" t="s">
        <v>3</v>
      </c>
      <c r="B9" s="14">
        <v>15</v>
      </c>
      <c r="C9" s="13">
        <v>74</v>
      </c>
      <c r="D9" s="14">
        <f>B9/C9</f>
        <v>0.20270270270270271</v>
      </c>
    </row>
    <row r="10" spans="1:7" ht="18.75" customHeight="1" x14ac:dyDescent="0.25">
      <c r="A10" s="13" t="s">
        <v>76</v>
      </c>
      <c r="B10" s="14">
        <v>20</v>
      </c>
      <c r="C10" s="13">
        <v>91</v>
      </c>
      <c r="D10" s="14">
        <f>B10/C10</f>
        <v>0.21978021978021978</v>
      </c>
    </row>
    <row r="11" spans="1:7" ht="18.75" customHeight="1" x14ac:dyDescent="0.25">
      <c r="A11" s="9" t="s">
        <v>25</v>
      </c>
      <c r="B11" s="10">
        <v>24</v>
      </c>
      <c r="C11" s="9">
        <v>98</v>
      </c>
      <c r="D11" s="10">
        <f>B11/C11</f>
        <v>0.24489795918367346</v>
      </c>
    </row>
    <row r="12" spans="1:7" ht="18.75" customHeight="1" x14ac:dyDescent="0.25">
      <c r="A12" s="11" t="s">
        <v>49</v>
      </c>
      <c r="B12" s="12">
        <v>16</v>
      </c>
      <c r="C12" s="11">
        <v>65</v>
      </c>
      <c r="D12" s="12">
        <f>B12/C12</f>
        <v>0.24615384615384617</v>
      </c>
    </row>
    <row r="13" spans="1:7" ht="18.75" customHeight="1" x14ac:dyDescent="0.25">
      <c r="A13" s="11" t="s">
        <v>48</v>
      </c>
      <c r="B13" s="12">
        <v>24</v>
      </c>
      <c r="C13" s="11">
        <v>87</v>
      </c>
      <c r="D13" s="12">
        <f>B13/C13</f>
        <v>0.27586206896551724</v>
      </c>
    </row>
    <row r="14" spans="1:7" ht="18.75" customHeight="1" x14ac:dyDescent="0.25">
      <c r="A14" s="11" t="s">
        <v>15</v>
      </c>
      <c r="B14" s="12">
        <v>24</v>
      </c>
      <c r="C14" s="11">
        <v>82</v>
      </c>
      <c r="D14" s="12">
        <f>B14/C14</f>
        <v>0.29268292682926828</v>
      </c>
    </row>
    <row r="15" spans="1:7" ht="18.75" customHeight="1" x14ac:dyDescent="0.25">
      <c r="A15" s="11" t="s">
        <v>43</v>
      </c>
      <c r="B15" s="12">
        <v>29</v>
      </c>
      <c r="C15" s="11">
        <v>87</v>
      </c>
      <c r="D15" s="12">
        <f>B15/C15</f>
        <v>0.33333333333333331</v>
      </c>
    </row>
    <row r="16" spans="1:7" ht="18.75" customHeight="1" x14ac:dyDescent="0.25">
      <c r="A16" s="11" t="s">
        <v>56</v>
      </c>
      <c r="B16" s="12">
        <v>5</v>
      </c>
      <c r="C16" s="11">
        <v>15</v>
      </c>
      <c r="D16" s="12">
        <f>B16/C16</f>
        <v>0.33333333333333331</v>
      </c>
    </row>
    <row r="17" spans="1:4" ht="18.75" customHeight="1" x14ac:dyDescent="0.25">
      <c r="A17" s="11" t="s">
        <v>67</v>
      </c>
      <c r="B17" s="12">
        <v>26</v>
      </c>
      <c r="C17" s="11">
        <v>78</v>
      </c>
      <c r="D17" s="12">
        <f>B17/C17</f>
        <v>0.33333333333333331</v>
      </c>
    </row>
    <row r="18" spans="1:4" ht="18.75" customHeight="1" x14ac:dyDescent="0.25">
      <c r="A18" s="11" t="s">
        <v>80</v>
      </c>
      <c r="B18" s="12">
        <v>11</v>
      </c>
      <c r="C18" s="11">
        <v>32</v>
      </c>
      <c r="D18" s="12">
        <f>B18/C18</f>
        <v>0.34375</v>
      </c>
    </row>
    <row r="19" spans="1:4" ht="18.75" customHeight="1" x14ac:dyDescent="0.25">
      <c r="A19" s="11" t="s">
        <v>70</v>
      </c>
      <c r="B19" s="12">
        <v>36</v>
      </c>
      <c r="C19" s="11">
        <v>90</v>
      </c>
      <c r="D19" s="12">
        <f>B19/C19</f>
        <v>0.4</v>
      </c>
    </row>
    <row r="20" spans="1:4" ht="18.75" customHeight="1" x14ac:dyDescent="0.25">
      <c r="A20" s="11" t="s">
        <v>72</v>
      </c>
      <c r="B20" s="12">
        <v>28</v>
      </c>
      <c r="C20" s="11">
        <v>69</v>
      </c>
      <c r="D20" s="12">
        <f>B20/C20</f>
        <v>0.40579710144927539</v>
      </c>
    </row>
    <row r="21" spans="1:4" ht="18.75" customHeight="1" x14ac:dyDescent="0.25">
      <c r="A21" s="11" t="s">
        <v>7</v>
      </c>
      <c r="B21" s="12">
        <v>18</v>
      </c>
      <c r="C21" s="11">
        <v>43</v>
      </c>
      <c r="D21" s="12">
        <f>B21/C21</f>
        <v>0.41860465116279072</v>
      </c>
    </row>
    <row r="22" spans="1:4" ht="18.75" customHeight="1" x14ac:dyDescent="0.25">
      <c r="A22" s="11" t="s">
        <v>74</v>
      </c>
      <c r="B22" s="12">
        <v>44</v>
      </c>
      <c r="C22" s="11">
        <v>98</v>
      </c>
      <c r="D22" s="12">
        <f>B22/C22</f>
        <v>0.44897959183673469</v>
      </c>
    </row>
    <row r="23" spans="1:4" ht="18.75" customHeight="1" x14ac:dyDescent="0.25">
      <c r="A23" s="11" t="s">
        <v>44</v>
      </c>
      <c r="B23" s="12">
        <v>43</v>
      </c>
      <c r="C23" s="11">
        <v>94</v>
      </c>
      <c r="D23" s="12">
        <f>B23/C23</f>
        <v>0.45744680851063829</v>
      </c>
    </row>
    <row r="24" spans="1:4" ht="18.75" customHeight="1" x14ac:dyDescent="0.25">
      <c r="A24" s="11" t="s">
        <v>16</v>
      </c>
      <c r="B24" s="12">
        <v>45</v>
      </c>
      <c r="C24" s="11">
        <v>98</v>
      </c>
      <c r="D24" s="12">
        <f>B24/C24</f>
        <v>0.45918367346938777</v>
      </c>
    </row>
    <row r="25" spans="1:4" ht="18.75" customHeight="1" x14ac:dyDescent="0.25">
      <c r="A25" s="11" t="s">
        <v>54</v>
      </c>
      <c r="B25" s="12">
        <v>40</v>
      </c>
      <c r="C25" s="11">
        <v>84</v>
      </c>
      <c r="D25" s="12">
        <f>B25/C25</f>
        <v>0.47619047619047616</v>
      </c>
    </row>
    <row r="26" spans="1:4" ht="18.75" customHeight="1" x14ac:dyDescent="0.25">
      <c r="A26" s="11" t="s">
        <v>14</v>
      </c>
      <c r="B26" s="12">
        <v>40</v>
      </c>
      <c r="C26" s="11">
        <v>82</v>
      </c>
      <c r="D26" s="12">
        <f>B26/C26</f>
        <v>0.48780487804878048</v>
      </c>
    </row>
    <row r="27" spans="1:4" ht="18.75" customHeight="1" x14ac:dyDescent="0.25">
      <c r="A27" s="11" t="s">
        <v>79</v>
      </c>
      <c r="B27" s="12">
        <v>43</v>
      </c>
      <c r="C27" s="11">
        <v>78</v>
      </c>
      <c r="D27" s="12">
        <f>B27/C27</f>
        <v>0.55128205128205132</v>
      </c>
    </row>
    <row r="28" spans="1:4" ht="18.75" customHeight="1" x14ac:dyDescent="0.25">
      <c r="A28" s="11" t="s">
        <v>61</v>
      </c>
      <c r="B28" s="12">
        <v>24</v>
      </c>
      <c r="C28" s="11">
        <v>43</v>
      </c>
      <c r="D28" s="12">
        <f>B28/C28</f>
        <v>0.55813953488372092</v>
      </c>
    </row>
    <row r="29" spans="1:4" ht="18.75" customHeight="1" x14ac:dyDescent="0.25">
      <c r="A29" s="11" t="s">
        <v>93</v>
      </c>
      <c r="B29" s="12">
        <v>23</v>
      </c>
      <c r="C29" s="11">
        <v>41</v>
      </c>
      <c r="D29" s="12">
        <f>B29/C29</f>
        <v>0.56097560975609762</v>
      </c>
    </row>
    <row r="30" spans="1:4" ht="18.75" customHeight="1" x14ac:dyDescent="0.25">
      <c r="A30" s="11" t="s">
        <v>12</v>
      </c>
      <c r="B30" s="12">
        <v>55</v>
      </c>
      <c r="C30" s="11">
        <v>97</v>
      </c>
      <c r="D30" s="12">
        <f>B30/C30</f>
        <v>0.5670103092783505</v>
      </c>
    </row>
    <row r="31" spans="1:4" ht="18.75" customHeight="1" x14ac:dyDescent="0.25">
      <c r="A31" s="11" t="s">
        <v>21</v>
      </c>
      <c r="B31" s="12">
        <v>47</v>
      </c>
      <c r="C31" s="11">
        <v>82</v>
      </c>
      <c r="D31" s="12">
        <f>B31/C31</f>
        <v>0.57317073170731703</v>
      </c>
    </row>
    <row r="32" spans="1:4" ht="18.75" customHeight="1" x14ac:dyDescent="0.25">
      <c r="A32" s="11" t="s">
        <v>5</v>
      </c>
      <c r="B32" s="12">
        <v>35</v>
      </c>
      <c r="C32" s="11">
        <v>61</v>
      </c>
      <c r="D32" s="12">
        <f>B32/C32</f>
        <v>0.57377049180327866</v>
      </c>
    </row>
    <row r="33" spans="1:4" ht="18.75" customHeight="1" x14ac:dyDescent="0.25">
      <c r="A33" s="11" t="s">
        <v>92</v>
      </c>
      <c r="B33" s="12">
        <v>30</v>
      </c>
      <c r="C33" s="11">
        <v>52</v>
      </c>
      <c r="D33" s="12">
        <f>B33/C33</f>
        <v>0.57692307692307687</v>
      </c>
    </row>
    <row r="34" spans="1:4" ht="18.75" customHeight="1" x14ac:dyDescent="0.25">
      <c r="A34" s="11" t="s">
        <v>73</v>
      </c>
      <c r="B34" s="12">
        <v>58</v>
      </c>
      <c r="C34" s="11">
        <v>100</v>
      </c>
      <c r="D34" s="12">
        <f>B34/C34</f>
        <v>0.57999999999999996</v>
      </c>
    </row>
    <row r="35" spans="1:4" ht="18.75" customHeight="1" x14ac:dyDescent="0.25">
      <c r="A35" s="11" t="s">
        <v>4</v>
      </c>
      <c r="B35" s="12">
        <v>31</v>
      </c>
      <c r="C35" s="11">
        <v>52</v>
      </c>
      <c r="D35" s="12">
        <f>B35/C35</f>
        <v>0.59615384615384615</v>
      </c>
    </row>
    <row r="36" spans="1:4" ht="18.75" customHeight="1" x14ac:dyDescent="0.25">
      <c r="A36" s="11" t="s">
        <v>17</v>
      </c>
      <c r="B36" s="12">
        <v>62</v>
      </c>
      <c r="C36" s="11">
        <v>96</v>
      </c>
      <c r="D36" s="12">
        <f>B36/C36</f>
        <v>0.64583333333333337</v>
      </c>
    </row>
    <row r="37" spans="1:4" ht="18.75" customHeight="1" x14ac:dyDescent="0.25">
      <c r="A37" s="11" t="s">
        <v>18</v>
      </c>
      <c r="B37" s="12">
        <v>63</v>
      </c>
      <c r="C37" s="11">
        <v>97</v>
      </c>
      <c r="D37" s="12">
        <f>B37/C37</f>
        <v>0.64948453608247425</v>
      </c>
    </row>
    <row r="38" spans="1:4" ht="18.75" customHeight="1" x14ac:dyDescent="0.25">
      <c r="A38" s="11" t="s">
        <v>50</v>
      </c>
      <c r="B38" s="12">
        <v>26</v>
      </c>
      <c r="C38" s="11">
        <v>39</v>
      </c>
      <c r="D38" s="12">
        <f>B38/C38</f>
        <v>0.66666666666666663</v>
      </c>
    </row>
    <row r="39" spans="1:4" ht="18.75" customHeight="1" x14ac:dyDescent="0.25">
      <c r="A39" s="11" t="s">
        <v>45</v>
      </c>
      <c r="B39" s="12">
        <v>62</v>
      </c>
      <c r="C39" s="11">
        <v>92</v>
      </c>
      <c r="D39" s="12">
        <f>B39/C39</f>
        <v>0.67391304347826086</v>
      </c>
    </row>
    <row r="40" spans="1:4" ht="18.75" customHeight="1" x14ac:dyDescent="0.25">
      <c r="A40" s="11" t="s">
        <v>41</v>
      </c>
      <c r="B40" s="12">
        <v>59</v>
      </c>
      <c r="C40" s="11">
        <v>85</v>
      </c>
      <c r="D40" s="12">
        <f>B40/C40</f>
        <v>0.69411764705882351</v>
      </c>
    </row>
    <row r="41" spans="1:4" ht="18.75" customHeight="1" x14ac:dyDescent="0.25">
      <c r="A41" s="11" t="s">
        <v>22</v>
      </c>
      <c r="B41" s="12">
        <v>57</v>
      </c>
      <c r="C41" s="11">
        <v>79</v>
      </c>
      <c r="D41" s="12">
        <f>B41/C41</f>
        <v>0.72151898734177211</v>
      </c>
    </row>
    <row r="42" spans="1:4" ht="18.75" customHeight="1" x14ac:dyDescent="0.25">
      <c r="A42" s="11" t="s">
        <v>46</v>
      </c>
      <c r="B42" s="12">
        <v>53</v>
      </c>
      <c r="C42" s="11">
        <v>69</v>
      </c>
      <c r="D42" s="12">
        <f>B42/C42</f>
        <v>0.76811594202898548</v>
      </c>
    </row>
    <row r="43" spans="1:4" ht="18.75" customHeight="1" x14ac:dyDescent="0.25">
      <c r="A43" s="11" t="s">
        <v>89</v>
      </c>
      <c r="B43" s="12">
        <v>7</v>
      </c>
      <c r="C43" s="11">
        <v>9</v>
      </c>
      <c r="D43" s="12">
        <f>B43/C43</f>
        <v>0.77777777777777779</v>
      </c>
    </row>
    <row r="44" spans="1:4" ht="18.75" customHeight="1" x14ac:dyDescent="0.25">
      <c r="A44" s="11" t="s">
        <v>19</v>
      </c>
      <c r="B44" s="12">
        <v>38</v>
      </c>
      <c r="C44" s="11">
        <v>48</v>
      </c>
      <c r="D44" s="12">
        <f>B44/C44</f>
        <v>0.79166666666666663</v>
      </c>
    </row>
    <row r="45" spans="1:4" ht="18.75" customHeight="1" x14ac:dyDescent="0.25">
      <c r="A45" s="11" t="s">
        <v>66</v>
      </c>
      <c r="B45" s="12">
        <v>9</v>
      </c>
      <c r="C45" s="11">
        <v>11</v>
      </c>
      <c r="D45" s="12">
        <f>B45/C45</f>
        <v>0.81818181818181823</v>
      </c>
    </row>
    <row r="46" spans="1:4" ht="18.75" customHeight="1" x14ac:dyDescent="0.25">
      <c r="A46" s="11" t="s">
        <v>40</v>
      </c>
      <c r="B46" s="12">
        <v>74</v>
      </c>
      <c r="C46" s="11">
        <v>90</v>
      </c>
      <c r="D46" s="12">
        <f>B46/C46</f>
        <v>0.82222222222222219</v>
      </c>
    </row>
    <row r="47" spans="1:4" ht="18.75" customHeight="1" x14ac:dyDescent="0.25">
      <c r="A47" s="11" t="s">
        <v>38</v>
      </c>
      <c r="B47" s="12">
        <v>61</v>
      </c>
      <c r="C47" s="11">
        <v>74</v>
      </c>
      <c r="D47" s="12">
        <f>B47/C47</f>
        <v>0.82432432432432434</v>
      </c>
    </row>
    <row r="48" spans="1:4" ht="18.75" customHeight="1" x14ac:dyDescent="0.25">
      <c r="A48" s="11" t="s">
        <v>39</v>
      </c>
      <c r="B48" s="12">
        <v>10</v>
      </c>
      <c r="C48" s="11">
        <v>12</v>
      </c>
      <c r="D48" s="12">
        <f>B48/C48</f>
        <v>0.83333333333333337</v>
      </c>
    </row>
    <row r="49" spans="1:4" ht="18.75" customHeight="1" x14ac:dyDescent="0.25">
      <c r="A49" s="11" t="s">
        <v>69</v>
      </c>
      <c r="B49" s="12">
        <v>70</v>
      </c>
      <c r="C49" s="11">
        <v>84</v>
      </c>
      <c r="D49" s="12">
        <f>B49/C49</f>
        <v>0.83333333333333337</v>
      </c>
    </row>
    <row r="50" spans="1:4" ht="18.75" customHeight="1" x14ac:dyDescent="0.25">
      <c r="A50" s="11" t="s">
        <v>63</v>
      </c>
      <c r="B50" s="12">
        <v>67</v>
      </c>
      <c r="C50" s="11">
        <v>80</v>
      </c>
      <c r="D50" s="12">
        <f>B50/C50</f>
        <v>0.83750000000000002</v>
      </c>
    </row>
    <row r="51" spans="1:4" ht="18.75" customHeight="1" x14ac:dyDescent="0.25">
      <c r="A51" s="11" t="s">
        <v>96</v>
      </c>
      <c r="B51" s="12">
        <v>71</v>
      </c>
      <c r="C51" s="11">
        <v>82</v>
      </c>
      <c r="D51" s="12">
        <f>B51/C51</f>
        <v>0.86585365853658536</v>
      </c>
    </row>
    <row r="52" spans="1:4" ht="18.75" customHeight="1" x14ac:dyDescent="0.25">
      <c r="A52" s="11" t="s">
        <v>26</v>
      </c>
      <c r="B52" s="12">
        <v>20</v>
      </c>
      <c r="C52" s="11">
        <v>22</v>
      </c>
      <c r="D52" s="12">
        <f>B52/C52</f>
        <v>0.90909090909090906</v>
      </c>
    </row>
    <row r="53" spans="1:4" ht="18.75" customHeight="1" x14ac:dyDescent="0.25">
      <c r="A53" s="11" t="s">
        <v>83</v>
      </c>
      <c r="B53" s="12">
        <v>72</v>
      </c>
      <c r="C53" s="11">
        <v>78</v>
      </c>
      <c r="D53" s="12">
        <f>B53/C53</f>
        <v>0.92307692307692313</v>
      </c>
    </row>
    <row r="54" spans="1:4" ht="18.75" customHeight="1" x14ac:dyDescent="0.25">
      <c r="A54" s="11" t="s">
        <v>81</v>
      </c>
      <c r="B54" s="12">
        <v>84</v>
      </c>
      <c r="C54" s="11">
        <v>90</v>
      </c>
      <c r="D54" s="12">
        <f>B54/C54</f>
        <v>0.93333333333333335</v>
      </c>
    </row>
    <row r="55" spans="1:4" ht="18.75" customHeight="1" x14ac:dyDescent="0.25">
      <c r="A55" s="11" t="s">
        <v>20</v>
      </c>
      <c r="B55" s="12">
        <v>79</v>
      </c>
      <c r="C55" s="11">
        <v>83</v>
      </c>
      <c r="D55" s="12">
        <f>B55/C55</f>
        <v>0.95180722891566261</v>
      </c>
    </row>
    <row r="56" spans="1:4" ht="18.75" customHeight="1" x14ac:dyDescent="0.25">
      <c r="A56" s="11" t="s">
        <v>47</v>
      </c>
      <c r="B56" s="12">
        <v>88</v>
      </c>
      <c r="C56" s="11">
        <v>91</v>
      </c>
      <c r="D56" s="12">
        <f>B56/C56</f>
        <v>0.96703296703296704</v>
      </c>
    </row>
    <row r="57" spans="1:4" ht="18.75" customHeight="1" x14ac:dyDescent="0.25">
      <c r="A57" s="11" t="s">
        <v>82</v>
      </c>
      <c r="B57" s="12">
        <v>45</v>
      </c>
      <c r="C57" s="11">
        <v>46</v>
      </c>
      <c r="D57" s="12">
        <f>B57/C57</f>
        <v>0.97826086956521741</v>
      </c>
    </row>
    <row r="58" spans="1:4" ht="18.75" customHeight="1" x14ac:dyDescent="0.25">
      <c r="A58" s="11" t="s">
        <v>29</v>
      </c>
      <c r="B58" s="12">
        <v>95</v>
      </c>
      <c r="C58" s="11">
        <v>96</v>
      </c>
      <c r="D58" s="12">
        <f>B58/C58</f>
        <v>0.98958333333333337</v>
      </c>
    </row>
    <row r="59" spans="1:4" ht="18.75" customHeight="1" x14ac:dyDescent="0.25">
      <c r="A59" s="11" t="s">
        <v>101</v>
      </c>
      <c r="B59" s="12">
        <v>99</v>
      </c>
      <c r="C59" s="11">
        <v>99</v>
      </c>
      <c r="D59" s="12">
        <f>B59/C59</f>
        <v>1</v>
      </c>
    </row>
    <row r="60" spans="1:4" ht="18.75" customHeight="1" x14ac:dyDescent="0.25">
      <c r="A60" s="11" t="s">
        <v>59</v>
      </c>
      <c r="B60" s="12">
        <v>92</v>
      </c>
      <c r="C60" s="11">
        <v>91</v>
      </c>
      <c r="D60" s="12">
        <f>B60/C60</f>
        <v>1.0109890109890109</v>
      </c>
    </row>
    <row r="61" spans="1:4" ht="18.75" customHeight="1" x14ac:dyDescent="0.25">
      <c r="A61" s="11" t="s">
        <v>78</v>
      </c>
      <c r="B61" s="12">
        <v>58</v>
      </c>
      <c r="C61" s="11">
        <v>52</v>
      </c>
      <c r="D61" s="12">
        <f>B61/C61</f>
        <v>1.1153846153846154</v>
      </c>
    </row>
    <row r="62" spans="1:4" ht="18.75" customHeight="1" x14ac:dyDescent="0.25">
      <c r="A62" s="11" t="s">
        <v>28</v>
      </c>
      <c r="B62" s="12">
        <v>87</v>
      </c>
      <c r="C62" s="11">
        <v>77</v>
      </c>
      <c r="D62" s="12">
        <f>B62/C62</f>
        <v>1.1298701298701299</v>
      </c>
    </row>
    <row r="63" spans="1:4" ht="18.75" customHeight="1" x14ac:dyDescent="0.25">
      <c r="A63" s="11" t="s">
        <v>65</v>
      </c>
      <c r="B63" s="12">
        <v>48</v>
      </c>
      <c r="C63" s="11">
        <v>42</v>
      </c>
      <c r="D63" s="12">
        <f>B63/C63</f>
        <v>1.1428571428571428</v>
      </c>
    </row>
    <row r="64" spans="1:4" ht="18.75" customHeight="1" x14ac:dyDescent="0.25">
      <c r="A64" s="11" t="s">
        <v>75</v>
      </c>
      <c r="B64" s="12">
        <v>71</v>
      </c>
      <c r="C64" s="11">
        <v>62</v>
      </c>
      <c r="D64" s="12">
        <f>B64/C64</f>
        <v>1.1451612903225807</v>
      </c>
    </row>
    <row r="65" spans="1:4" ht="18.75" customHeight="1" x14ac:dyDescent="0.25">
      <c r="A65" s="11" t="s">
        <v>37</v>
      </c>
      <c r="B65" s="12">
        <v>94</v>
      </c>
      <c r="C65" s="11">
        <v>80</v>
      </c>
      <c r="D65" s="12">
        <f>B65/C65</f>
        <v>1.175</v>
      </c>
    </row>
    <row r="66" spans="1:4" ht="18.75" customHeight="1" x14ac:dyDescent="0.25">
      <c r="A66" s="11" t="s">
        <v>95</v>
      </c>
      <c r="B66" s="12">
        <v>38</v>
      </c>
      <c r="C66" s="11">
        <v>32</v>
      </c>
      <c r="D66" s="12">
        <f>B66/C66</f>
        <v>1.1875</v>
      </c>
    </row>
    <row r="67" spans="1:4" ht="18.75" customHeight="1" x14ac:dyDescent="0.25">
      <c r="A67" s="11" t="s">
        <v>24</v>
      </c>
      <c r="B67" s="12">
        <v>78</v>
      </c>
      <c r="C67" s="11">
        <v>62</v>
      </c>
      <c r="D67" s="12">
        <f>B67/C67</f>
        <v>1.2580645161290323</v>
      </c>
    </row>
    <row r="68" spans="1:4" ht="18.75" customHeight="1" x14ac:dyDescent="0.25">
      <c r="A68" s="11" t="s">
        <v>88</v>
      </c>
      <c r="B68" s="12">
        <v>43</v>
      </c>
      <c r="C68" s="11">
        <v>34</v>
      </c>
      <c r="D68" s="12">
        <f>B68/C68</f>
        <v>1.2647058823529411</v>
      </c>
    </row>
    <row r="69" spans="1:4" ht="18.75" customHeight="1" x14ac:dyDescent="0.25">
      <c r="A69" s="11" t="s">
        <v>52</v>
      </c>
      <c r="B69" s="12">
        <v>62</v>
      </c>
      <c r="C69" s="11">
        <v>47</v>
      </c>
      <c r="D69" s="12">
        <f>B69/C69</f>
        <v>1.3191489361702127</v>
      </c>
    </row>
    <row r="70" spans="1:4" ht="18.75" customHeight="1" x14ac:dyDescent="0.25">
      <c r="A70" s="11" t="s">
        <v>71</v>
      </c>
      <c r="B70" s="12">
        <v>16</v>
      </c>
      <c r="C70" s="11">
        <v>12</v>
      </c>
      <c r="D70" s="12">
        <f>B70/C70</f>
        <v>1.3333333333333333</v>
      </c>
    </row>
    <row r="71" spans="1:4" ht="18.75" customHeight="1" x14ac:dyDescent="0.25">
      <c r="A71" s="11" t="s">
        <v>30</v>
      </c>
      <c r="B71" s="12">
        <v>27</v>
      </c>
      <c r="C71" s="11">
        <v>20</v>
      </c>
      <c r="D71" s="12">
        <f>B71/C71</f>
        <v>1.35</v>
      </c>
    </row>
    <row r="72" spans="1:4" ht="18.75" customHeight="1" x14ac:dyDescent="0.25">
      <c r="A72" s="11" t="s">
        <v>35</v>
      </c>
      <c r="B72" s="12">
        <v>43</v>
      </c>
      <c r="C72" s="11">
        <v>31</v>
      </c>
      <c r="D72" s="12">
        <f>B72/C72</f>
        <v>1.3870967741935485</v>
      </c>
    </row>
    <row r="73" spans="1:4" ht="18.75" customHeight="1" x14ac:dyDescent="0.25">
      <c r="A73" s="11" t="s">
        <v>77</v>
      </c>
      <c r="B73" s="12">
        <v>96</v>
      </c>
      <c r="C73" s="11">
        <v>67</v>
      </c>
      <c r="D73" s="12">
        <f>B73/C73</f>
        <v>1.4328358208955223</v>
      </c>
    </row>
    <row r="74" spans="1:4" ht="18.75" customHeight="1" x14ac:dyDescent="0.25">
      <c r="A74" s="11" t="s">
        <v>31</v>
      </c>
      <c r="B74" s="12">
        <v>72</v>
      </c>
      <c r="C74" s="11">
        <v>39</v>
      </c>
      <c r="D74" s="12">
        <f>B74/C74</f>
        <v>1.8461538461538463</v>
      </c>
    </row>
    <row r="75" spans="1:4" ht="18.75" customHeight="1" x14ac:dyDescent="0.25">
      <c r="A75" s="11" t="s">
        <v>68</v>
      </c>
      <c r="B75" s="12">
        <v>42</v>
      </c>
      <c r="C75" s="11">
        <v>22</v>
      </c>
      <c r="D75" s="12">
        <f>B75/C75</f>
        <v>1.9090909090909092</v>
      </c>
    </row>
    <row r="76" spans="1:4" ht="18.75" customHeight="1" x14ac:dyDescent="0.25">
      <c r="A76" s="11" t="s">
        <v>62</v>
      </c>
      <c r="B76" s="12">
        <v>63</v>
      </c>
      <c r="C76" s="11">
        <v>30</v>
      </c>
      <c r="D76" s="12">
        <f>B76/C76</f>
        <v>2.1</v>
      </c>
    </row>
    <row r="77" spans="1:4" ht="18.75" customHeight="1" x14ac:dyDescent="0.25">
      <c r="A77" s="11" t="s">
        <v>42</v>
      </c>
      <c r="B77" s="12">
        <v>22</v>
      </c>
      <c r="C77" s="11">
        <v>10</v>
      </c>
      <c r="D77" s="12">
        <f>B77/C77</f>
        <v>2.2000000000000002</v>
      </c>
    </row>
    <row r="78" spans="1:4" ht="18.75" customHeight="1" x14ac:dyDescent="0.25">
      <c r="A78" s="11" t="s">
        <v>33</v>
      </c>
      <c r="B78" s="12">
        <v>84</v>
      </c>
      <c r="C78" s="11">
        <v>38</v>
      </c>
      <c r="D78" s="12">
        <f>B78/C78</f>
        <v>2.2105263157894739</v>
      </c>
    </row>
    <row r="79" spans="1:4" ht="18.75" customHeight="1" x14ac:dyDescent="0.25">
      <c r="A79" s="11" t="s">
        <v>23</v>
      </c>
      <c r="B79" s="12">
        <v>38</v>
      </c>
      <c r="C79" s="11">
        <v>15</v>
      </c>
      <c r="D79" s="12">
        <f>B79/C79</f>
        <v>2.5333333333333332</v>
      </c>
    </row>
    <row r="80" spans="1:4" ht="18.75" customHeight="1" x14ac:dyDescent="0.25">
      <c r="A80" s="11" t="s">
        <v>91</v>
      </c>
      <c r="B80" s="12">
        <v>96</v>
      </c>
      <c r="C80" s="11">
        <v>34</v>
      </c>
      <c r="D80" s="12">
        <f>B80/C80</f>
        <v>2.8235294117647061</v>
      </c>
    </row>
    <row r="81" spans="1:4" ht="18.75" customHeight="1" x14ac:dyDescent="0.25">
      <c r="A81" s="11" t="s">
        <v>85</v>
      </c>
      <c r="B81" s="12">
        <v>84</v>
      </c>
      <c r="C81" s="11">
        <v>29</v>
      </c>
      <c r="D81" s="12">
        <f>B81/C81</f>
        <v>2.896551724137931</v>
      </c>
    </row>
    <row r="82" spans="1:4" ht="18.75" customHeight="1" x14ac:dyDescent="0.25">
      <c r="A82" s="11" t="s">
        <v>97</v>
      </c>
      <c r="B82" s="12">
        <v>71</v>
      </c>
      <c r="C82" s="11">
        <v>24</v>
      </c>
      <c r="D82" s="12">
        <f>B82/C82</f>
        <v>2.9583333333333335</v>
      </c>
    </row>
    <row r="83" spans="1:4" ht="18.75" customHeight="1" x14ac:dyDescent="0.25">
      <c r="A83" s="11" t="s">
        <v>99</v>
      </c>
      <c r="B83" s="12">
        <v>12</v>
      </c>
      <c r="C83" s="11">
        <v>4</v>
      </c>
      <c r="D83" s="12">
        <f>B83/C83</f>
        <v>3</v>
      </c>
    </row>
    <row r="84" spans="1:4" ht="18.75" customHeight="1" x14ac:dyDescent="0.25">
      <c r="A84" s="11" t="s">
        <v>2</v>
      </c>
      <c r="B84" s="12">
        <v>57</v>
      </c>
      <c r="C84" s="11">
        <v>18</v>
      </c>
      <c r="D84" s="12">
        <f>B84/C84</f>
        <v>3.1666666666666665</v>
      </c>
    </row>
    <row r="85" spans="1:4" ht="18.75" customHeight="1" x14ac:dyDescent="0.25">
      <c r="A85" s="11" t="s">
        <v>87</v>
      </c>
      <c r="B85" s="12">
        <v>70</v>
      </c>
      <c r="C85" s="11">
        <v>21</v>
      </c>
      <c r="D85" s="12">
        <f>B85/C85</f>
        <v>3.3333333333333335</v>
      </c>
    </row>
    <row r="86" spans="1:4" ht="18.75" customHeight="1" x14ac:dyDescent="0.25">
      <c r="A86" s="11" t="s">
        <v>27</v>
      </c>
      <c r="B86" s="12">
        <v>58</v>
      </c>
      <c r="C86" s="11">
        <v>16</v>
      </c>
      <c r="D86" s="12">
        <f>B86/C86</f>
        <v>3.625</v>
      </c>
    </row>
    <row r="87" spans="1:4" ht="18.75" customHeight="1" x14ac:dyDescent="0.25">
      <c r="A87" s="11" t="s">
        <v>58</v>
      </c>
      <c r="B87" s="12">
        <v>97</v>
      </c>
      <c r="C87" s="11">
        <v>24</v>
      </c>
      <c r="D87" s="12">
        <f>B87/C87</f>
        <v>4.041666666666667</v>
      </c>
    </row>
    <row r="88" spans="1:4" ht="18.75" customHeight="1" x14ac:dyDescent="0.25">
      <c r="A88" s="11" t="s">
        <v>94</v>
      </c>
      <c r="B88" s="12">
        <v>63</v>
      </c>
      <c r="C88" s="11">
        <v>14</v>
      </c>
      <c r="D88" s="12">
        <f>B88/C88</f>
        <v>4.5</v>
      </c>
    </row>
    <row r="89" spans="1:4" ht="18.75" customHeight="1" x14ac:dyDescent="0.25">
      <c r="A89" s="11" t="s">
        <v>53</v>
      </c>
      <c r="B89" s="12">
        <v>82</v>
      </c>
      <c r="C89" s="11">
        <v>17</v>
      </c>
      <c r="D89" s="12">
        <f>B89/C89</f>
        <v>4.8235294117647056</v>
      </c>
    </row>
    <row r="90" spans="1:4" ht="18.75" customHeight="1" x14ac:dyDescent="0.25">
      <c r="A90" s="11" t="s">
        <v>55</v>
      </c>
      <c r="B90" s="12">
        <v>39</v>
      </c>
      <c r="C90" s="11">
        <v>8</v>
      </c>
      <c r="D90" s="12">
        <f>B90/C90</f>
        <v>4.875</v>
      </c>
    </row>
    <row r="91" spans="1:4" ht="18.75" customHeight="1" x14ac:dyDescent="0.25">
      <c r="A91" s="11" t="s">
        <v>90</v>
      </c>
      <c r="B91" s="12">
        <v>61</v>
      </c>
      <c r="C91" s="11">
        <v>12</v>
      </c>
      <c r="D91" s="12">
        <f>B91/C91</f>
        <v>5.083333333333333</v>
      </c>
    </row>
    <row r="92" spans="1:4" ht="18.75" customHeight="1" x14ac:dyDescent="0.25">
      <c r="A92" s="11" t="s">
        <v>100</v>
      </c>
      <c r="B92" s="12">
        <v>41</v>
      </c>
      <c r="C92" s="11">
        <v>7</v>
      </c>
      <c r="D92" s="12">
        <f>B92/C92</f>
        <v>5.8571428571428568</v>
      </c>
    </row>
    <row r="93" spans="1:4" ht="18.75" customHeight="1" x14ac:dyDescent="0.25">
      <c r="A93" s="11" t="s">
        <v>8</v>
      </c>
      <c r="B93" s="12">
        <v>92</v>
      </c>
      <c r="C93" s="11">
        <v>15</v>
      </c>
      <c r="D93" s="12">
        <f>B93/C93</f>
        <v>6.1333333333333337</v>
      </c>
    </row>
    <row r="94" spans="1:4" ht="18.75" customHeight="1" x14ac:dyDescent="0.25">
      <c r="A94" s="11" t="s">
        <v>98</v>
      </c>
      <c r="B94" s="12">
        <v>63</v>
      </c>
      <c r="C94" s="11">
        <v>10</v>
      </c>
      <c r="D94" s="12">
        <f>B94/C94</f>
        <v>6.3</v>
      </c>
    </row>
    <row r="95" spans="1:4" ht="18.75" customHeight="1" x14ac:dyDescent="0.25">
      <c r="A95" s="11" t="s">
        <v>34</v>
      </c>
      <c r="B95" s="12">
        <v>86</v>
      </c>
      <c r="C95" s="11">
        <v>12</v>
      </c>
      <c r="D95" s="12">
        <f>B95/C95</f>
        <v>7.166666666666667</v>
      </c>
    </row>
    <row r="96" spans="1:4" ht="18.75" customHeight="1" x14ac:dyDescent="0.25">
      <c r="A96" s="11" t="s">
        <v>9</v>
      </c>
      <c r="B96" s="12">
        <v>80</v>
      </c>
      <c r="C96" s="11">
        <v>10</v>
      </c>
      <c r="D96" s="12">
        <f>B96/C96</f>
        <v>8</v>
      </c>
    </row>
    <row r="97" spans="1:4" ht="18.75" customHeight="1" x14ac:dyDescent="0.25">
      <c r="A97" s="11" t="s">
        <v>10</v>
      </c>
      <c r="B97" s="12">
        <v>98</v>
      </c>
      <c r="C97" s="11">
        <v>12</v>
      </c>
      <c r="D97" s="12">
        <f>B97/C97</f>
        <v>8.1666666666666661</v>
      </c>
    </row>
    <row r="98" spans="1:4" ht="18.75" customHeight="1" x14ac:dyDescent="0.25">
      <c r="A98" s="11" t="s">
        <v>84</v>
      </c>
      <c r="B98" s="12">
        <v>65</v>
      </c>
      <c r="C98" s="11">
        <v>7</v>
      </c>
      <c r="D98" s="12">
        <f>B98/C98</f>
        <v>9.2857142857142865</v>
      </c>
    </row>
    <row r="99" spans="1:4" ht="18.75" customHeight="1" x14ac:dyDescent="0.25">
      <c r="A99" s="11" t="s">
        <v>13</v>
      </c>
      <c r="B99" s="12">
        <v>85</v>
      </c>
      <c r="C99" s="11">
        <v>9</v>
      </c>
      <c r="D99" s="12">
        <f>B99/C99</f>
        <v>9.4444444444444446</v>
      </c>
    </row>
    <row r="100" spans="1:4" ht="18.75" customHeight="1" x14ac:dyDescent="0.25">
      <c r="A100" s="11" t="s">
        <v>57</v>
      </c>
      <c r="B100" s="12">
        <v>60</v>
      </c>
      <c r="C100" s="11">
        <v>5</v>
      </c>
      <c r="D100" s="12">
        <f>B100/C100</f>
        <v>12</v>
      </c>
    </row>
    <row r="101" spans="1:4" ht="18.75" customHeight="1" x14ac:dyDescent="0.25">
      <c r="A101" s="11" t="s">
        <v>60</v>
      </c>
      <c r="B101" s="12">
        <v>54</v>
      </c>
      <c r="C101" s="11">
        <v>1</v>
      </c>
      <c r="D101" s="12">
        <f>B101/C101</f>
        <v>54</v>
      </c>
    </row>
  </sheetData>
  <sortState ref="A2:D101">
    <sortCondition ref="D2:D1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Набор данных1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Zheltok</cp:lastModifiedBy>
  <dcterms:created xsi:type="dcterms:W3CDTF">2018-11-28T10:39:26Z</dcterms:created>
  <dcterms:modified xsi:type="dcterms:W3CDTF">2018-11-28T10:56:50Z</dcterms:modified>
</cp:coreProperties>
</file>